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3" sheetId="2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J16" i="2"/>
  <c r="J14"/>
  <c r="J13"/>
  <c r="J12"/>
  <c r="J10"/>
  <c r="J9"/>
  <c r="J8"/>
  <c r="J7"/>
  <c r="J6"/>
</calcChain>
</file>

<file path=xl/sharedStrings.xml><?xml version="1.0" encoding="utf-8"?>
<sst xmlns="http://schemas.openxmlformats.org/spreadsheetml/2006/main" count="76" uniqueCount="23">
  <si>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</si>
  <si>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</si>
  <si>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</si>
  <si>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</si>
  <si>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</si>
  <si>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</si>
  <si>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</si>
  <si>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</si>
  <si>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</si>
  <si>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</si>
  <si>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</si>
  <si>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</si>
  <si>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</si>
  <si>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</si>
  <si>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</si>
  <si>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</si>
  <si>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</si>
  <si>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</si>
  <si>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t>Stone (metric tonnes</t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</si>
  <si>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</si>
  <si>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</si>
  <si>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The unit for the Marble, Slate &amp; Granite is in Metric tonnes for the year 2010.</t>
    </r>
  </si>
  <si>
    <t xml:space="preserve">Table 6.13: Mineral Production by Type and Use, Bhutan, (2010-2013)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</si>
</sst>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 applyProtection="1">
      <alignment horizontal="left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left"/>
    </xf>
    <xf numFmtId="164" fontId="5" fillId="0" borderId="6" xfId="1" applyNumberFormat="1" applyFont="1" applyBorder="1" applyAlignment="1">
      <alignment horizontal="right"/>
    </xf>
    <xf numFmtId="164" fontId="5" fillId="0" borderId="2" xfId="1" quotePrefix="1" applyNumberFormat="1" applyFont="1" applyBorder="1" applyAlignment="1">
      <alignment horizontal="right"/>
    </xf>
    <xf numFmtId="164" fontId="5" fillId="0" borderId="2" xfId="1" applyNumberFormat="1" applyFont="1" applyBorder="1" applyAlignment="1" applyProtection="1">
      <alignment horizontal="right"/>
    </xf>
    <xf numFmtId="164" fontId="5" fillId="0" borderId="2" xfId="1" applyNumberFormat="1" applyFont="1" applyBorder="1" applyAlignment="1">
      <alignment horizontal="right"/>
    </xf>
    <xf numFmtId="0" fontId="5" fillId="0" borderId="3" xfId="0" applyFont="1" applyBorder="1" applyAlignment="1" applyProtection="1">
      <alignment horizontal="left"/>
    </xf>
    <xf numFmtId="164" fontId="5" fillId="0" borderId="3" xfId="1" applyNumberFormat="1" applyFont="1" applyBorder="1" applyAlignment="1">
      <alignment horizontal="right"/>
    </xf>
    <xf numFmtId="164" fontId="5" fillId="0" borderId="17" xfId="1" applyNumberFormat="1" applyFont="1" applyBorder="1" applyAlignment="1">
      <alignment horizontal="right"/>
    </xf>
    <xf numFmtId="164" fontId="5" fillId="0" borderId="3" xfId="1" applyNumberFormat="1" applyFont="1" applyBorder="1" applyAlignment="1" applyProtection="1">
      <alignment horizontal="right"/>
    </xf>
    <xf numFmtId="164" fontId="5" fillId="0" borderId="4" xfId="1" applyNumberFormat="1" applyFont="1" applyBorder="1" applyAlignment="1">
      <alignment horizontal="right"/>
    </xf>
    <xf numFmtId="164" fontId="5" fillId="0" borderId="3" xfId="1" quotePrefix="1" applyNumberFormat="1" applyFont="1" applyBorder="1" applyAlignment="1">
      <alignment horizontal="right"/>
    </xf>
    <xf numFmtId="43" fontId="5" fillId="0" borderId="3" xfId="1" quotePrefix="1" applyNumberFormat="1" applyFont="1" applyBorder="1" applyAlignment="1">
      <alignment horizontal="right"/>
    </xf>
    <xf numFmtId="164" fontId="5" fillId="0" borderId="3" xfId="1" quotePrefix="1" applyNumberFormat="1" applyFont="1" applyBorder="1" applyAlignment="1" applyProtection="1">
      <alignment horizontal="right"/>
    </xf>
    <xf numFmtId="0" fontId="5" fillId="0" borderId="3" xfId="0" applyFont="1" applyBorder="1"/>
    <xf numFmtId="164" fontId="5" fillId="0" borderId="11" xfId="1" quotePrefix="1" applyNumberFormat="1" applyFont="1" applyBorder="1" applyAlignment="1" applyProtection="1">
      <alignment horizontal="right"/>
    </xf>
    <xf numFmtId="164" fontId="5" fillId="0" borderId="19" xfId="1" applyNumberFormat="1" applyFont="1" applyBorder="1" applyAlignment="1" applyProtection="1">
      <alignment horizontal="right"/>
    </xf>
    <xf numFmtId="0" fontId="5" fillId="0" borderId="20" xfId="0" applyFont="1" applyBorder="1"/>
    <xf numFmtId="164" fontId="5" fillId="0" borderId="17" xfId="1" applyNumberFormat="1" applyFont="1" applyBorder="1" applyAlignment="1" applyProtection="1">
      <alignment horizontal="right"/>
    </xf>
    <xf numFmtId="164" fontId="5" fillId="0" borderId="18" xfId="1" applyNumberFormat="1" applyFont="1" applyBorder="1" applyAlignment="1" applyProtection="1">
      <alignment horizontal="right"/>
    </xf>
    <xf numFmtId="164" fontId="5" fillId="0" borderId="18" xfId="1" quotePrefix="1" applyNumberFormat="1" applyFont="1" applyBorder="1" applyAlignment="1" applyProtection="1">
      <alignment horizontal="right"/>
    </xf>
    <xf numFmtId="0" fontId="5" fillId="0" borderId="16" xfId="0" applyFont="1" applyBorder="1"/>
    <xf numFmtId="164" fontId="5" fillId="0" borderId="5" xfId="1" quotePrefix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 applyProtection="1">
      <alignment horizontal="right"/>
    </xf>
    <xf numFmtId="164" fontId="5" fillId="0" borderId="16" xfId="1" quotePrefix="1" applyNumberFormat="1" applyFont="1" applyBorder="1" applyAlignment="1" applyProtection="1">
      <alignment horizontal="right"/>
    </xf>
    <xf numFmtId="0" fontId="10" fillId="0" borderId="0" xfId="0" applyFont="1"/>
    <xf numFmtId="164" fontId="6" fillId="0" borderId="0" xfId="0" applyNumberFormat="1" applyFont="1"/>
    <xf numFmtId="0" fontId="11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164" fontId="5" fillId="0" borderId="3" xfId="2" applyNumberFormat="1" applyFont="1" applyBorder="1" applyAlignment="1">
      <alignment horizontal="right"/>
    </xf>
    <xf numFmtId="164" fontId="5" fillId="0" borderId="3" xfId="2" quotePrefix="1" applyNumberFormat="1" applyFont="1" applyBorder="1" applyAlignment="1">
      <alignment horizontal="right"/>
    </xf>
    <xf numFmtId="164" fontId="5" fillId="0" borderId="2" xfId="2" applyNumberFormat="1" applyFont="1" applyBorder="1" applyAlignment="1">
      <alignment horizontal="right"/>
    </xf>
    <xf numFmtId="164" fontId="5" fillId="0" borderId="2" xfId="2" quotePrefix="1" applyNumberFormat="1" applyFont="1" applyBorder="1" applyAlignment="1">
      <alignment horizontal="right"/>
    </xf>
    <xf numFmtId="164" fontId="5" fillId="0" borderId="2" xfId="2" applyNumberFormat="1" applyFont="1" applyBorder="1" applyAlignment="1" applyProtection="1">
      <alignment horizontal="right"/>
    </xf>
    <xf numFmtId="164" fontId="5" fillId="0" borderId="3" xfId="2" applyNumberFormat="1" applyFont="1" applyBorder="1" applyAlignment="1" applyProtection="1">
      <alignment horizontal="right"/>
    </xf>
    <xf numFmtId="43" fontId="5" fillId="0" borderId="3" xfId="2" applyNumberFormat="1" applyFont="1" applyBorder="1" applyAlignment="1">
      <alignment horizontal="right"/>
    </xf>
    <xf numFmtId="164" fontId="5" fillId="0" borderId="19" xfId="2" applyNumberFormat="1" applyFont="1" applyBorder="1" applyAlignment="1" applyProtection="1">
      <alignment horizontal="right"/>
    </xf>
    <xf numFmtId="164" fontId="5" fillId="0" borderId="3" xfId="2" quotePrefix="1" applyNumberFormat="1" applyFont="1" applyBorder="1" applyAlignment="1" applyProtection="1">
      <alignment horizontal="right"/>
    </xf>
    <xf numFmtId="164" fontId="5" fillId="0" borderId="16" xfId="2" quotePrefix="1" applyNumberFormat="1" applyFont="1" applyBorder="1" applyAlignment="1" applyProtection="1">
      <alignment horizontal="right"/>
    </xf>
    <xf numFmtId="164" fontId="5" fillId="0" borderId="16" xfId="2" applyNumberFormat="1" applyFont="1" applyBorder="1" applyAlignment="1" applyProtection="1">
      <alignment horizontal="right"/>
    </xf>
    <xf numFmtId="2" fontId="3" fillId="0" borderId="0" xfId="0" applyNumberFormat="1" applyFont="1" applyBorder="1" applyAlignment="1">
      <alignment horizontal="center"/>
    </xf>
    <xf numFmtId="0" fontId="8" fillId="2" borderId="7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M28"/>
  <sheetViews>
    <sheetView tabSelected="1" workbookViewId="0">
      <selection activeCell="I32" sqref="I32"/>
    </sheetView>
  </sheetViews>
  <sheetFormatPr defaultRowHeight="12.75"/>
  <cols>
    <col min="1" max="1" width="19.85546875" customWidth="1"/>
    <col min="2" max="13" width="10.140625" customWidth="1"/>
  </cols>
  <sheetData>
    <row r="1" spans="1:13" ht="13.5">
      <c r="A1" s="4" t="s">
        <v>22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2.75" customHeight="1">
      <c r="A2" s="61" t="s">
        <v>0</v>
      </c>
      <c r="B2" s="64">
        <v>2010</v>
      </c>
      <c r="C2" s="65"/>
      <c r="D2" s="66"/>
      <c r="E2" s="52">
        <v>2011</v>
      </c>
      <c r="F2" s="53"/>
      <c r="G2" s="54"/>
      <c r="H2" s="52">
        <v>2012</v>
      </c>
      <c r="I2" s="53"/>
      <c r="J2" s="54"/>
      <c r="K2" s="52">
        <v>2013</v>
      </c>
      <c r="L2" s="53"/>
      <c r="M2" s="54"/>
    </row>
    <row r="3" spans="1:13" ht="6.75" customHeight="1">
      <c r="A3" s="62"/>
      <c r="B3" s="67"/>
      <c r="C3" s="68"/>
      <c r="D3" s="69"/>
      <c r="E3" s="55"/>
      <c r="F3" s="56"/>
      <c r="G3" s="57"/>
      <c r="H3" s="55"/>
      <c r="I3" s="56"/>
      <c r="J3" s="57"/>
      <c r="K3" s="55"/>
      <c r="L3" s="56"/>
      <c r="M3" s="57"/>
    </row>
    <row r="4" spans="1:13" ht="0.75" hidden="1" customHeight="1">
      <c r="A4" s="62"/>
      <c r="B4" s="5"/>
      <c r="C4" s="6"/>
      <c r="D4" s="7"/>
      <c r="E4" s="58"/>
      <c r="F4" s="59"/>
      <c r="G4" s="60"/>
      <c r="H4" s="58"/>
      <c r="I4" s="59"/>
      <c r="J4" s="60"/>
      <c r="K4" s="58"/>
      <c r="L4" s="59"/>
      <c r="M4" s="60"/>
    </row>
    <row r="5" spans="1:13" ht="36.75" customHeight="1">
      <c r="A5" s="63"/>
      <c r="B5" s="8" t="s">
        <v>12</v>
      </c>
      <c r="C5" s="9" t="s">
        <v>13</v>
      </c>
      <c r="D5" s="10" t="s">
        <v>14</v>
      </c>
      <c r="E5" s="8" t="s">
        <v>12</v>
      </c>
      <c r="F5" s="9" t="s">
        <v>13</v>
      </c>
      <c r="G5" s="10" t="s">
        <v>14</v>
      </c>
      <c r="H5" s="8" t="s">
        <v>12</v>
      </c>
      <c r="I5" s="9" t="s">
        <v>13</v>
      </c>
      <c r="J5" s="10" t="s">
        <v>14</v>
      </c>
      <c r="K5" s="8" t="s">
        <v>12</v>
      </c>
      <c r="L5" s="9" t="s">
        <v>13</v>
      </c>
      <c r="M5" s="10" t="s">
        <v>14</v>
      </c>
    </row>
    <row r="6" spans="1:13" ht="13.5">
      <c r="A6" s="11" t="s">
        <v>1</v>
      </c>
      <c r="B6" s="12">
        <v>1214619.93</v>
      </c>
      <c r="C6" s="13" t="s">
        <v>4</v>
      </c>
      <c r="D6" s="14">
        <v>1214619.93</v>
      </c>
      <c r="E6" s="15">
        <v>1071432.8899999999</v>
      </c>
      <c r="F6" s="13">
        <v>8981.3799999999992</v>
      </c>
      <c r="G6" s="14">
        <v>1080414.27</v>
      </c>
      <c r="H6" s="15">
        <v>1498105.3</v>
      </c>
      <c r="I6" s="13">
        <v>1429.38</v>
      </c>
      <c r="J6" s="14">
        <f>H6+I6</f>
        <v>1499534.68</v>
      </c>
      <c r="K6" s="42">
        <v>1730643.92</v>
      </c>
      <c r="L6" s="43">
        <v>9372.0280000000002</v>
      </c>
      <c r="M6" s="44">
        <v>1740015.9509999999</v>
      </c>
    </row>
    <row r="7" spans="1:13" ht="13.5">
      <c r="A7" s="16" t="s">
        <v>2</v>
      </c>
      <c r="B7" s="17">
        <v>34522.120000000003</v>
      </c>
      <c r="C7" s="18">
        <v>670389.49</v>
      </c>
      <c r="D7" s="19">
        <v>704911.61</v>
      </c>
      <c r="E7" s="17">
        <v>39860</v>
      </c>
      <c r="F7" s="17">
        <v>585675.12</v>
      </c>
      <c r="G7" s="19">
        <v>625535.18000000005</v>
      </c>
      <c r="H7" s="17">
        <v>47074</v>
      </c>
      <c r="I7" s="17">
        <v>630054.05000000005</v>
      </c>
      <c r="J7" s="19">
        <f>H7+I7</f>
        <v>677128.05</v>
      </c>
      <c r="K7" s="40">
        <v>49527.47</v>
      </c>
      <c r="L7" s="40">
        <v>956707.16</v>
      </c>
      <c r="M7" s="45">
        <v>1006234.625</v>
      </c>
    </row>
    <row r="8" spans="1:13" ht="13.5">
      <c r="A8" s="16" t="s">
        <v>3</v>
      </c>
      <c r="B8" s="20">
        <v>306535.69</v>
      </c>
      <c r="C8" s="17">
        <v>37498.800000000003</v>
      </c>
      <c r="D8" s="19">
        <v>344034.49</v>
      </c>
      <c r="E8" s="17">
        <v>312370.77</v>
      </c>
      <c r="F8" s="17">
        <v>41435.089999999997</v>
      </c>
      <c r="G8" s="19">
        <v>353805.86</v>
      </c>
      <c r="H8" s="17">
        <v>278203.34999999998</v>
      </c>
      <c r="I8" s="17">
        <v>34969.61</v>
      </c>
      <c r="J8" s="19">
        <f>H8+I8</f>
        <v>313172.95999999996</v>
      </c>
      <c r="K8" s="40">
        <v>311492.12</v>
      </c>
      <c r="L8" s="40">
        <v>39928.521000000001</v>
      </c>
      <c r="M8" s="45">
        <v>351420.641</v>
      </c>
    </row>
    <row r="9" spans="1:13" ht="13.5">
      <c r="A9" s="16" t="s">
        <v>15</v>
      </c>
      <c r="B9" s="18">
        <v>58818.6</v>
      </c>
      <c r="C9" s="17">
        <v>28996.82</v>
      </c>
      <c r="D9" s="19">
        <v>87815.42</v>
      </c>
      <c r="E9" s="17">
        <v>73353.58</v>
      </c>
      <c r="F9" s="17">
        <v>33550.89</v>
      </c>
      <c r="G9" s="19">
        <v>106904.47</v>
      </c>
      <c r="H9" s="17">
        <v>46607.91</v>
      </c>
      <c r="I9" s="17">
        <v>52123.27</v>
      </c>
      <c r="J9" s="19">
        <f>H9+I9</f>
        <v>98731.18</v>
      </c>
      <c r="K9" s="40">
        <v>5201.74</v>
      </c>
      <c r="L9" s="40">
        <v>72541.84</v>
      </c>
      <c r="M9" s="45">
        <v>77743.58</v>
      </c>
    </row>
    <row r="10" spans="1:13" ht="14.25">
      <c r="A10" s="16" t="s">
        <v>16</v>
      </c>
      <c r="B10" s="17">
        <v>70701.3</v>
      </c>
      <c r="C10" s="17">
        <v>186.85</v>
      </c>
      <c r="D10" s="19">
        <v>70888.149999999994</v>
      </c>
      <c r="E10" s="21">
        <v>700012.68</v>
      </c>
      <c r="F10" s="21" t="s">
        <v>4</v>
      </c>
      <c r="G10" s="19">
        <v>700012.68</v>
      </c>
      <c r="H10" s="21">
        <v>5522.65</v>
      </c>
      <c r="I10" s="21">
        <v>54019.03</v>
      </c>
      <c r="J10" s="19">
        <f>H10+I10</f>
        <v>59541.68</v>
      </c>
      <c r="K10" s="41">
        <v>59622.79</v>
      </c>
      <c r="L10" s="41">
        <v>1085.7</v>
      </c>
      <c r="M10" s="45">
        <v>60708.49</v>
      </c>
    </row>
    <row r="11" spans="1:13" ht="14.25">
      <c r="A11" s="16" t="s">
        <v>17</v>
      </c>
      <c r="B11" s="22" t="s">
        <v>4</v>
      </c>
      <c r="C11" s="21" t="s">
        <v>4</v>
      </c>
      <c r="D11" s="23" t="s">
        <v>4</v>
      </c>
      <c r="E11" s="22" t="s">
        <v>4</v>
      </c>
      <c r="F11" s="21" t="s">
        <v>4</v>
      </c>
      <c r="G11" s="23" t="s">
        <v>4</v>
      </c>
      <c r="H11" s="22" t="s">
        <v>4</v>
      </c>
      <c r="I11" s="21" t="s">
        <v>4</v>
      </c>
      <c r="J11" s="23" t="s">
        <v>4</v>
      </c>
      <c r="K11" s="46" t="s">
        <v>4</v>
      </c>
      <c r="L11" s="40" t="s">
        <v>4</v>
      </c>
      <c r="M11" s="45" t="s">
        <v>4</v>
      </c>
    </row>
    <row r="12" spans="1:13" ht="13.5">
      <c r="A12" s="24" t="s">
        <v>5</v>
      </c>
      <c r="B12" s="18">
        <v>2305.19</v>
      </c>
      <c r="C12" s="17">
        <v>109065.48</v>
      </c>
      <c r="D12" s="19">
        <v>111370.67</v>
      </c>
      <c r="E12" s="17">
        <v>90468</v>
      </c>
      <c r="F12" s="17">
        <v>45.4</v>
      </c>
      <c r="G12" s="19">
        <v>90513.4</v>
      </c>
      <c r="H12" s="17">
        <v>2264.09</v>
      </c>
      <c r="I12" s="17">
        <v>86366.69</v>
      </c>
      <c r="J12" s="19">
        <f t="shared" ref="J12:J16" si="0">H12+I12</f>
        <v>88630.78</v>
      </c>
      <c r="K12" s="40">
        <v>3090.89</v>
      </c>
      <c r="L12" s="40">
        <v>87818.39</v>
      </c>
      <c r="M12" s="45">
        <v>90909.281000000003</v>
      </c>
    </row>
    <row r="13" spans="1:13" ht="13.5">
      <c r="A13" s="16" t="s">
        <v>6</v>
      </c>
      <c r="B13" s="17">
        <v>36441.839999999997</v>
      </c>
      <c r="C13" s="21" t="s">
        <v>4</v>
      </c>
      <c r="D13" s="19">
        <v>36441.839999999997</v>
      </c>
      <c r="E13" s="21">
        <v>8230.48</v>
      </c>
      <c r="F13" s="21" t="s">
        <v>4</v>
      </c>
      <c r="G13" s="19">
        <v>8230.48</v>
      </c>
      <c r="H13" s="21">
        <v>1605.59</v>
      </c>
      <c r="I13" s="21">
        <v>5</v>
      </c>
      <c r="J13" s="19">
        <f t="shared" si="0"/>
        <v>1610.59</v>
      </c>
      <c r="K13" s="41">
        <v>9502.7800000000007</v>
      </c>
      <c r="L13" s="41">
        <v>81.459999999999994</v>
      </c>
      <c r="M13" s="45">
        <v>9584.24</v>
      </c>
    </row>
    <row r="14" spans="1:13" ht="13.5">
      <c r="A14" s="16" t="s">
        <v>18</v>
      </c>
      <c r="B14" s="17">
        <v>80871.27</v>
      </c>
      <c r="C14" s="17">
        <v>6569106.5300000003</v>
      </c>
      <c r="D14" s="19">
        <v>6649977.7999999998</v>
      </c>
      <c r="E14" s="17">
        <v>182761</v>
      </c>
      <c r="F14" s="17">
        <v>1674459.82</v>
      </c>
      <c r="G14" s="19">
        <v>1857221.2590000001</v>
      </c>
      <c r="H14" s="17">
        <v>45866.21</v>
      </c>
      <c r="I14" s="17">
        <v>1448600.83</v>
      </c>
      <c r="J14" s="19">
        <f t="shared" si="0"/>
        <v>1494467.04</v>
      </c>
      <c r="K14" s="40">
        <v>11234.59</v>
      </c>
      <c r="L14" s="40">
        <v>27307.69</v>
      </c>
      <c r="M14" s="45">
        <v>38542.28</v>
      </c>
    </row>
    <row r="15" spans="1:13" ht="14.25">
      <c r="A15" s="24" t="s">
        <v>19</v>
      </c>
      <c r="B15" s="23" t="s">
        <v>4</v>
      </c>
      <c r="C15" s="19">
        <v>9396.44</v>
      </c>
      <c r="D15" s="19">
        <v>9396.44</v>
      </c>
      <c r="E15" s="23" t="s">
        <v>4</v>
      </c>
      <c r="F15" s="19">
        <v>426.8</v>
      </c>
      <c r="G15" s="19">
        <v>426.8</v>
      </c>
      <c r="H15" s="21" t="s">
        <v>4</v>
      </c>
      <c r="I15" s="19">
        <v>1806.77</v>
      </c>
      <c r="J15" s="19">
        <v>1807</v>
      </c>
      <c r="K15" s="40" t="s">
        <v>4</v>
      </c>
      <c r="L15" s="45">
        <v>6463.81</v>
      </c>
      <c r="M15" s="45">
        <v>6463.81</v>
      </c>
    </row>
    <row r="16" spans="1:13" ht="13.5">
      <c r="A16" s="24" t="s">
        <v>7</v>
      </c>
      <c r="B16" s="25" t="s">
        <v>4</v>
      </c>
      <c r="C16" s="19">
        <v>11699.98</v>
      </c>
      <c r="D16" s="26">
        <v>11699.98</v>
      </c>
      <c r="E16" s="23">
        <v>1667.37</v>
      </c>
      <c r="F16" s="26">
        <v>6540.8</v>
      </c>
      <c r="G16" s="19">
        <v>8208.18</v>
      </c>
      <c r="H16" s="23">
        <v>364.12</v>
      </c>
      <c r="I16" s="26">
        <v>652.4</v>
      </c>
      <c r="J16" s="19">
        <f t="shared" si="0"/>
        <v>1016.52</v>
      </c>
      <c r="K16" s="45" t="s">
        <v>4</v>
      </c>
      <c r="L16" s="47">
        <v>13818.4</v>
      </c>
      <c r="M16" s="45">
        <v>13818.4</v>
      </c>
    </row>
    <row r="17" spans="1:13" ht="13.5">
      <c r="A17" s="27" t="s">
        <v>8</v>
      </c>
      <c r="B17" s="23" t="s">
        <v>4</v>
      </c>
      <c r="C17" s="28" t="s">
        <v>4</v>
      </c>
      <c r="D17" s="19" t="s">
        <v>4</v>
      </c>
      <c r="E17" s="23" t="s">
        <v>4</v>
      </c>
      <c r="F17" s="19">
        <v>19896.5</v>
      </c>
      <c r="G17" s="19">
        <v>19896.5</v>
      </c>
      <c r="H17" s="23" t="s">
        <v>4</v>
      </c>
      <c r="I17" s="19">
        <v>8872.6200000000008</v>
      </c>
      <c r="J17" s="29">
        <v>8873</v>
      </c>
      <c r="K17" s="45" t="s">
        <v>4</v>
      </c>
      <c r="L17" s="45" t="s">
        <v>4</v>
      </c>
      <c r="M17" s="45" t="s">
        <v>4</v>
      </c>
    </row>
    <row r="18" spans="1:13" ht="13.5">
      <c r="A18" s="27" t="s">
        <v>9</v>
      </c>
      <c r="B18" s="23" t="s">
        <v>4</v>
      </c>
      <c r="C18" s="19" t="s">
        <v>4</v>
      </c>
      <c r="D18" s="19" t="s">
        <v>4</v>
      </c>
      <c r="E18" s="23" t="s">
        <v>4</v>
      </c>
      <c r="F18" s="23" t="s">
        <v>4</v>
      </c>
      <c r="G18" s="23" t="s">
        <v>20</v>
      </c>
      <c r="H18" s="23" t="s">
        <v>4</v>
      </c>
      <c r="I18" s="23">
        <v>3741.77</v>
      </c>
      <c r="J18" s="30">
        <v>3742</v>
      </c>
      <c r="K18" s="48">
        <v>20505.810000000001</v>
      </c>
      <c r="L18" s="45" t="s">
        <v>4</v>
      </c>
      <c r="M18" s="48">
        <v>20505.810000000001</v>
      </c>
    </row>
    <row r="19" spans="1:13" ht="13.5">
      <c r="A19" s="31" t="s">
        <v>10</v>
      </c>
      <c r="B19" s="32" t="s">
        <v>4</v>
      </c>
      <c r="C19" s="33" t="s">
        <v>4</v>
      </c>
      <c r="D19" s="33" t="s">
        <v>4</v>
      </c>
      <c r="E19" s="34" t="s">
        <v>4</v>
      </c>
      <c r="F19" s="32" t="s">
        <v>4</v>
      </c>
      <c r="G19" s="34" t="s">
        <v>4</v>
      </c>
      <c r="H19" s="34" t="s">
        <v>4</v>
      </c>
      <c r="I19" s="34">
        <v>7353.4</v>
      </c>
      <c r="J19" s="34">
        <v>7353</v>
      </c>
      <c r="K19" s="49">
        <v>15165.66</v>
      </c>
      <c r="L19" s="50" t="s">
        <v>4</v>
      </c>
      <c r="M19" s="49">
        <v>15165.66</v>
      </c>
    </row>
    <row r="20" spans="1:13" ht="14.25">
      <c r="A20" s="1" t="s">
        <v>21</v>
      </c>
      <c r="B20" s="35"/>
      <c r="C20" s="2"/>
      <c r="D20" s="2"/>
      <c r="E20" s="2"/>
      <c r="F20" s="2"/>
      <c r="G20" s="2"/>
      <c r="H20" s="36"/>
      <c r="I20" s="36"/>
      <c r="J20" s="36"/>
      <c r="K20" s="36"/>
      <c r="L20" s="36"/>
      <c r="M20" s="36"/>
    </row>
    <row r="21" spans="1:13" ht="13.5">
      <c r="A21" s="1" t="s">
        <v>11</v>
      </c>
      <c r="B21" s="3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5.75">
      <c r="A22" s="37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">
      <c r="B23" s="38"/>
      <c r="C23" s="39"/>
    </row>
    <row r="24" spans="1:13" ht="15">
      <c r="B24" s="38"/>
      <c r="C24" s="39"/>
    </row>
    <row r="25" spans="1:13" ht="15">
      <c r="A25" s="51"/>
      <c r="B25" s="38"/>
      <c r="C25" s="38"/>
    </row>
    <row r="26" spans="1:13" ht="15">
      <c r="B26" s="38"/>
      <c r="C26" s="38"/>
    </row>
    <row r="27" spans="1:13" ht="15">
      <c r="B27" s="38"/>
      <c r="C27" s="39"/>
    </row>
    <row r="28" spans="1:13" ht="15">
      <c r="B28" s="39"/>
      <c r="C28" s="39"/>
    </row>
  </sheetData>
  <mergeCells count="5">
    <mergeCell ref="K2:M4"/>
    <mergeCell ref="E2:G4"/>
    <mergeCell ref="H2:J4"/>
    <mergeCell ref="A2:A5"/>
    <mergeCell ref="B2:D3"/>
  </mergeCells>
  <pageMargins left="0.37" right="0.2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dcterms:created xsi:type="dcterms:W3CDTF">2013-09-24T03:49:04Z</dcterms:created>
  <dcterms:modified xsi:type="dcterms:W3CDTF">2015-03-19T04:30:26Z</dcterms:modified>
</cp:coreProperties>
</file>